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<sst xmlns="http://schemas.openxmlformats.org/spreadsheetml/2006/main" count="53" uniqueCount="28">
  <si>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Zdroje</t>
  </si>
  <si>
    <t>v Kč</t>
  </si>
  <si>
    <t>Čerpáno</t>
  </si>
  <si>
    <t>Nevyčerpáno</t>
  </si>
  <si>
    <t>Pozn. : Ve sloupci "Zdroje" jsou vždy uvedeny celkové finanční zdroje (rozpočtové i mimorozpočtové) se stavem k 31.12. daného roku.</t>
  </si>
  <si>
    <t>Přehled o zdrojích a čerpání finančních prostředků krajských ředitelství Policie České republiky v letech 2009 až 2017</t>
  </si>
  <si>
    <t>Správa hlavního města Prahy</t>
  </si>
  <si>
    <t>Správa Středočeského kraje</t>
  </si>
  <si>
    <t>Správa Jihočeského kraje</t>
  </si>
  <si>
    <t>Správa Západočeského kraje</t>
  </si>
  <si>
    <t>Správa Severočeského kraje</t>
  </si>
  <si>
    <t>Správa Východočeského kraje</t>
  </si>
  <si>
    <t>Správa Jihomoravského kraje</t>
  </si>
  <si>
    <t>Správa Severomoravského kraje</t>
  </si>
  <si>
    <t>Krajské ředitelství policie hlavního města Prahy</t>
  </si>
  <si>
    <t>Krajské ředitelství policie Středočeského kraje</t>
  </si>
  <si>
    <t>Krajské ředitelství policie Jihočeského kraje</t>
  </si>
  <si>
    <t>Krajské ředitelství policie Plzeňského kraje</t>
  </si>
  <si>
    <t>Krajské ředitelství policie Karlovarského kraje</t>
  </si>
  <si>
    <t>Krajské ředitelství policie Ústeckého kraje</t>
  </si>
  <si>
    <t>Krajské ředitelství policie Libereckého kraje</t>
  </si>
  <si>
    <t>Krajské ředitelství policie Královéhradeckého kraje</t>
  </si>
  <si>
    <t>Krajské ředitelství policie Pardubického kraje</t>
  </si>
  <si>
    <t>Krajské ředitelství policie kraje Vysočina</t>
  </si>
  <si>
    <t>Krajské ředitelství policie Jihomoravského kraje</t>
  </si>
  <si>
    <t>Krajské ředitelství policie Zlínského kraje</t>
  </si>
  <si>
    <t>Krajské ředitelství policie Olomouckého kraje</t>
  </si>
  <si>
    <t>Krajské ředitelství policie Moravskoslezského kraje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</si>
</sst>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2"/>
  <sheetViews>
    <sheetView tabSelected="1" zoomScale="70" zoomScaleNormal="70" zoomScalePageLayoutView="0" workbookViewId="0" topLeftCell="A1">
      <selection activeCell="T11" sqref="T11"/>
    </sheetView>
  </sheetViews>
  <sheetFormatPr defaultColWidth="9.140625" defaultRowHeight="15"/>
  <cols>
    <col min="1" max="1" width="2.00390625" style="0" customWidth="1"/>
    <col min="2" max="2" width="22.00390625" style="2" customWidth="1"/>
    <col min="3" max="26" width="12.7109375" style="0" customWidth="1"/>
  </cols>
  <sheetData>
    <row r="1" ht="15">
      <c r="B1" s="11" t="s">
        <v>5</v>
      </c>
    </row>
    <row r="2" ht="15">
      <c r="B2" s="11"/>
    </row>
    <row r="3" ht="15">
      <c r="E3" s="3" t="s">
        <v>1</v>
      </c>
    </row>
    <row r="4" spans="3:5" ht="15">
      <c r="C4" s="14">
        <v>2009</v>
      </c>
      <c r="D4" s="14"/>
      <c r="E4" s="14"/>
    </row>
    <row r="5" spans="3:5" ht="15">
      <c r="C5" s="9" t="s">
        <v>0</v>
      </c>
      <c r="D5" s="10" t="s">
        <v>2</v>
      </c>
      <c r="E5" s="10" t="s">
        <v>3</v>
      </c>
    </row>
    <row r="6" spans="2:5" ht="30" customHeight="1">
      <c r="B6" s="12" t="s">
        <v>6</v>
      </c>
      <c r="C6" s="6">
        <v>4744457000</v>
      </c>
      <c r="D6" s="6">
        <v>4724484121.649998</v>
      </c>
      <c r="E6" s="6">
        <f aca="true" t="shared" si="0" ref="E6:E13">C6-D6</f>
        <v>19972878.35000229</v>
      </c>
    </row>
    <row r="7" spans="2:5" ht="30" customHeight="1">
      <c r="B7" s="12" t="s">
        <v>7</v>
      </c>
      <c r="C7" s="6">
        <v>2678242354.97</v>
      </c>
      <c r="D7" s="6">
        <v>2602121995.289999</v>
      </c>
      <c r="E7" s="6">
        <f t="shared" si="0"/>
        <v>76120359.68000078</v>
      </c>
    </row>
    <row r="8" spans="2:5" ht="30" customHeight="1">
      <c r="B8" s="12" t="s">
        <v>8</v>
      </c>
      <c r="C8" s="6">
        <v>1773537806.07</v>
      </c>
      <c r="D8" s="6">
        <v>1725407477.6799984</v>
      </c>
      <c r="E8" s="6">
        <f t="shared" si="0"/>
        <v>48130328.390001535</v>
      </c>
    </row>
    <row r="9" spans="2:5" ht="30" customHeight="1">
      <c r="B9" s="12" t="s">
        <v>9</v>
      </c>
      <c r="C9" s="6">
        <v>2719660784.8399997</v>
      </c>
      <c r="D9" s="6">
        <v>2680336040.0900016</v>
      </c>
      <c r="E9" s="6">
        <f t="shared" si="0"/>
        <v>39324744.74999809</v>
      </c>
    </row>
    <row r="10" spans="2:5" ht="30" customHeight="1">
      <c r="B10" s="12" t="s">
        <v>10</v>
      </c>
      <c r="C10" s="6">
        <v>3421101580.47</v>
      </c>
      <c r="D10" s="6">
        <v>3346807391.099998</v>
      </c>
      <c r="E10" s="6">
        <f t="shared" si="0"/>
        <v>74294189.3700018</v>
      </c>
    </row>
    <row r="11" spans="2:5" ht="30" customHeight="1">
      <c r="B11" s="12" t="s">
        <v>11</v>
      </c>
      <c r="C11" s="6">
        <v>2297389464.93</v>
      </c>
      <c r="D11" s="6">
        <v>2241471984.13</v>
      </c>
      <c r="E11" s="6">
        <f t="shared" si="0"/>
        <v>55917480.799999714</v>
      </c>
    </row>
    <row r="12" spans="2:5" ht="30" customHeight="1">
      <c r="B12" s="12" t="s">
        <v>12</v>
      </c>
      <c r="C12" s="6">
        <v>4442262645.58</v>
      </c>
      <c r="D12" s="6">
        <v>4334088467.5999975</v>
      </c>
      <c r="E12" s="6">
        <f t="shared" si="0"/>
        <v>108174177.9800024</v>
      </c>
    </row>
    <row r="13" spans="2:5" ht="30" customHeight="1">
      <c r="B13" s="12" t="s">
        <v>13</v>
      </c>
      <c r="C13" s="6">
        <v>4190203615.17</v>
      </c>
      <c r="D13" s="6">
        <v>4153509731.500001</v>
      </c>
      <c r="E13" s="6">
        <f t="shared" si="0"/>
        <v>36693883.66999912</v>
      </c>
    </row>
    <row r="14" spans="2:26" ht="15">
      <c r="B14" s="13"/>
      <c r="Z14" s="3" t="s">
        <v>1</v>
      </c>
    </row>
    <row r="15" spans="2:26" ht="15">
      <c r="B15" s="13"/>
      <c r="C15" s="14">
        <v>2010</v>
      </c>
      <c r="D15" s="14"/>
      <c r="E15" s="14"/>
      <c r="F15" s="14">
        <v>2011</v>
      </c>
      <c r="G15" s="14"/>
      <c r="H15" s="14"/>
      <c r="I15" s="14">
        <v>2012</v>
      </c>
      <c r="J15" s="14"/>
      <c r="K15" s="14"/>
      <c r="L15" s="14">
        <v>2013</v>
      </c>
      <c r="M15" s="14"/>
      <c r="N15" s="14"/>
      <c r="O15" s="14">
        <v>2014</v>
      </c>
      <c r="P15" s="14"/>
      <c r="Q15" s="14"/>
      <c r="R15" s="14">
        <v>2015</v>
      </c>
      <c r="S15" s="14"/>
      <c r="T15" s="14"/>
      <c r="U15" s="14">
        <v>2016</v>
      </c>
      <c r="V15" s="14"/>
      <c r="W15" s="14"/>
      <c r="X15" s="14">
        <v>2017</v>
      </c>
      <c r="Y15" s="14"/>
      <c r="Z15" s="14"/>
    </row>
    <row r="16" spans="2:26" s="1" customFormat="1" ht="15">
      <c r="B16" s="5"/>
      <c r="C16" s="7" t="s">
        <v>0</v>
      </c>
      <c r="D16" s="8" t="s">
        <v>2</v>
      </c>
      <c r="E16" s="8" t="s">
        <v>3</v>
      </c>
      <c r="F16" s="7" t="s">
        <v>0</v>
      </c>
      <c r="G16" s="8" t="s">
        <v>2</v>
      </c>
      <c r="H16" s="8" t="s">
        <v>3</v>
      </c>
      <c r="I16" s="7" t="s">
        <v>0</v>
      </c>
      <c r="J16" s="8" t="s">
        <v>2</v>
      </c>
      <c r="K16" s="8" t="s">
        <v>3</v>
      </c>
      <c r="L16" s="7" t="s">
        <v>0</v>
      </c>
      <c r="M16" s="8" t="s">
        <v>2</v>
      </c>
      <c r="N16" s="8" t="s">
        <v>3</v>
      </c>
      <c r="O16" s="7" t="s">
        <v>0</v>
      </c>
      <c r="P16" s="8" t="s">
        <v>2</v>
      </c>
      <c r="Q16" s="8" t="s">
        <v>3</v>
      </c>
      <c r="R16" s="7" t="s">
        <v>0</v>
      </c>
      <c r="S16" s="8" t="s">
        <v>2</v>
      </c>
      <c r="T16" s="8" t="s">
        <v>3</v>
      </c>
      <c r="U16" s="7" t="s">
        <v>0</v>
      </c>
      <c r="V16" s="8" t="s">
        <v>2</v>
      </c>
      <c r="W16" s="8" t="s">
        <v>3</v>
      </c>
      <c r="X16" s="7" t="s">
        <v>0</v>
      </c>
      <c r="Y16" s="8" t="s">
        <v>2</v>
      </c>
      <c r="Z16" s="8" t="s">
        <v>3</v>
      </c>
    </row>
    <row r="17" spans="2:26" ht="30" customHeight="1">
      <c r="B17" s="12" t="s">
        <v>14</v>
      </c>
      <c r="C17" s="6">
        <v>4881222492</v>
      </c>
      <c r="D17" s="6">
        <v>4836320574.61</v>
      </c>
      <c r="E17" s="6">
        <f aca="true" t="shared" si="1" ref="E17:E30">C17-D17</f>
        <v>44901917.39000034</v>
      </c>
      <c r="F17" s="6">
        <v>4490797262</v>
      </c>
      <c r="G17" s="6">
        <v>4485687668.520002</v>
      </c>
      <c r="H17" s="6">
        <f aca="true" t="shared" si="2" ref="H17:H30">F17-G17</f>
        <v>5109593.479997635</v>
      </c>
      <c r="I17" s="6">
        <v>4431600206.030003</v>
      </c>
      <c r="J17" s="6">
        <v>4383551428.530002</v>
      </c>
      <c r="K17" s="6">
        <f aca="true" t="shared" si="3" ref="K17:K30">I17-J17</f>
        <v>48048777.50000095</v>
      </c>
      <c r="L17" s="6">
        <v>4529864836.069998</v>
      </c>
      <c r="M17" s="6">
        <v>4435565974.909998</v>
      </c>
      <c r="N17" s="6">
        <f aca="true" t="shared" si="4" ref="N17:N30">L17-M17</f>
        <v>94298861.15999985</v>
      </c>
      <c r="O17" s="6">
        <v>4806297493.079997</v>
      </c>
      <c r="P17" s="6">
        <v>4651170385.709997</v>
      </c>
      <c r="Q17" s="6">
        <f aca="true" t="shared" si="5" ref="Q17:Q30">O17-P17</f>
        <v>155127107.3699999</v>
      </c>
      <c r="R17" s="6">
        <v>4040590391.299999</v>
      </c>
      <c r="S17" s="6">
        <v>4008480656.12</v>
      </c>
      <c r="T17" s="6">
        <f aca="true" t="shared" si="6" ref="T17:T30">R17-S17</f>
        <v>32109735.17999935</v>
      </c>
      <c r="U17" s="6">
        <v>4938765307.45</v>
      </c>
      <c r="V17" s="6">
        <v>4909587859.809999</v>
      </c>
      <c r="W17" s="6">
        <f aca="true" t="shared" si="7" ref="W17:W30">U17-V17</f>
        <v>29177447.640000343</v>
      </c>
      <c r="X17" s="6">
        <v>5231585608.370002</v>
      </c>
      <c r="Y17" s="6">
        <v>5171350142.319998</v>
      </c>
      <c r="Z17" s="6">
        <f aca="true" t="shared" si="8" ref="Z17:Z30">X17-Y17</f>
        <v>60235466.050004005</v>
      </c>
    </row>
    <row r="18" spans="2:26" ht="30" customHeight="1">
      <c r="B18" s="12" t="s">
        <v>15</v>
      </c>
      <c r="C18" s="6">
        <v>2607892032.81</v>
      </c>
      <c r="D18" s="6">
        <v>2555131964.12</v>
      </c>
      <c r="E18" s="6">
        <f t="shared" si="1"/>
        <v>52760068.69000006</v>
      </c>
      <c r="F18" s="6">
        <v>2422126224.009999</v>
      </c>
      <c r="G18" s="6">
        <v>2415002743.1399984</v>
      </c>
      <c r="H18" s="6">
        <f t="shared" si="2"/>
        <v>7123480.870000362</v>
      </c>
      <c r="I18" s="6">
        <v>2340336117.6199994</v>
      </c>
      <c r="J18" s="6">
        <v>2215350090.94</v>
      </c>
      <c r="K18" s="6">
        <f t="shared" si="3"/>
        <v>124986026.67999935</v>
      </c>
      <c r="L18" s="6">
        <v>2500548536.7300024</v>
      </c>
      <c r="M18" s="6">
        <v>2363526631.920004</v>
      </c>
      <c r="N18" s="6">
        <f t="shared" si="4"/>
        <v>137021904.8099985</v>
      </c>
      <c r="O18" s="6">
        <v>2526050223.829998</v>
      </c>
      <c r="P18" s="6">
        <v>2392589091.169998</v>
      </c>
      <c r="Q18" s="6">
        <f t="shared" si="5"/>
        <v>133461132.65999985</v>
      </c>
      <c r="R18" s="6">
        <v>2067169029.6699996</v>
      </c>
      <c r="S18" s="6">
        <v>2027749667.2800002</v>
      </c>
      <c r="T18" s="6">
        <f t="shared" si="6"/>
        <v>39419362.38999939</v>
      </c>
      <c r="U18" s="6">
        <v>2566701720.100002</v>
      </c>
      <c r="V18" s="6">
        <v>2543081975.19</v>
      </c>
      <c r="W18" s="6">
        <f t="shared" si="7"/>
        <v>23619744.910001755</v>
      </c>
      <c r="X18" s="6">
        <v>2797516648.8999987</v>
      </c>
      <c r="Y18" s="6">
        <v>2774390603.279999</v>
      </c>
      <c r="Z18" s="6">
        <f t="shared" si="8"/>
        <v>23126045.619999886</v>
      </c>
    </row>
    <row r="19" spans="2:26" ht="30" customHeight="1">
      <c r="B19" s="12" t="s">
        <v>16</v>
      </c>
      <c r="C19" s="6">
        <v>1733620333.5</v>
      </c>
      <c r="D19" s="6">
        <v>1691656245.4399993</v>
      </c>
      <c r="E19" s="6">
        <f t="shared" si="1"/>
        <v>41964088.06000066</v>
      </c>
      <c r="F19" s="6">
        <v>1564169199.0300004</v>
      </c>
      <c r="G19" s="6">
        <v>1540181992.35</v>
      </c>
      <c r="H19" s="6">
        <f t="shared" si="2"/>
        <v>23987206.680000544</v>
      </c>
      <c r="I19" s="6">
        <v>1565707652.79</v>
      </c>
      <c r="J19" s="6">
        <v>1461712832.2199996</v>
      </c>
      <c r="K19" s="6">
        <f t="shared" si="3"/>
        <v>103994820.57000041</v>
      </c>
      <c r="L19" s="6">
        <v>1698506902.160001</v>
      </c>
      <c r="M19" s="6">
        <v>1523914433.5900016</v>
      </c>
      <c r="N19" s="6">
        <f t="shared" si="4"/>
        <v>174592468.56999946</v>
      </c>
      <c r="O19" s="6">
        <v>1727459084.3400004</v>
      </c>
      <c r="P19" s="6">
        <v>1663036438.17</v>
      </c>
      <c r="Q19" s="6">
        <f t="shared" si="5"/>
        <v>64422646.170000315</v>
      </c>
      <c r="R19" s="6">
        <v>1368041486.8</v>
      </c>
      <c r="S19" s="6">
        <v>1343842467.75</v>
      </c>
      <c r="T19" s="6">
        <f t="shared" si="6"/>
        <v>24199019.049999952</v>
      </c>
      <c r="U19" s="6">
        <v>1698763025.0100002</v>
      </c>
      <c r="V19" s="6">
        <v>1690212024.1400003</v>
      </c>
      <c r="W19" s="6">
        <f t="shared" si="7"/>
        <v>8551000.869999886</v>
      </c>
      <c r="X19" s="6">
        <v>1817272988.58</v>
      </c>
      <c r="Y19" s="6">
        <v>1803115846.17</v>
      </c>
      <c r="Z19" s="6">
        <f t="shared" si="8"/>
        <v>14157142.409999847</v>
      </c>
    </row>
    <row r="20" spans="2:26" ht="30" customHeight="1">
      <c r="B20" s="12" t="s">
        <v>17</v>
      </c>
      <c r="C20" s="6">
        <v>1773932463.51</v>
      </c>
      <c r="D20" s="6">
        <v>1738969198.9800012</v>
      </c>
      <c r="E20" s="6">
        <f t="shared" si="1"/>
        <v>34963264.52999878</v>
      </c>
      <c r="F20" s="6">
        <v>1579805488.1300018</v>
      </c>
      <c r="G20" s="6">
        <v>1561744742.3400013</v>
      </c>
      <c r="H20" s="6">
        <f t="shared" si="2"/>
        <v>18060745.79000044</v>
      </c>
      <c r="I20" s="6">
        <v>1518913826.87</v>
      </c>
      <c r="J20" s="6">
        <v>1447070653.4800003</v>
      </c>
      <c r="K20" s="6">
        <f t="shared" si="3"/>
        <v>71843173.38999963</v>
      </c>
      <c r="L20" s="6">
        <v>1557948927.7299979</v>
      </c>
      <c r="M20" s="6">
        <v>1495211872.0399973</v>
      </c>
      <c r="N20" s="6">
        <f t="shared" si="4"/>
        <v>62737055.690000534</v>
      </c>
      <c r="O20" s="6">
        <v>1583674930.4400008</v>
      </c>
      <c r="P20" s="6">
        <v>1525790107.560001</v>
      </c>
      <c r="Q20" s="6">
        <f t="shared" si="5"/>
        <v>57884822.879999876</v>
      </c>
      <c r="R20" s="6">
        <v>1307367629.5799997</v>
      </c>
      <c r="S20" s="6">
        <v>1405908648.5899994</v>
      </c>
      <c r="T20" s="6">
        <f t="shared" si="6"/>
        <v>-98541019.00999975</v>
      </c>
      <c r="U20" s="6">
        <v>1649834108.2699995</v>
      </c>
      <c r="V20" s="6">
        <v>1637926683.4099996</v>
      </c>
      <c r="W20" s="6">
        <f t="shared" si="7"/>
        <v>11907424.859999895</v>
      </c>
      <c r="X20" s="6">
        <v>1825505339.3799994</v>
      </c>
      <c r="Y20" s="6">
        <v>1767794861.6399999</v>
      </c>
      <c r="Z20" s="6">
        <f t="shared" si="8"/>
        <v>57710477.73999953</v>
      </c>
    </row>
    <row r="21" spans="2:26" ht="30" customHeight="1">
      <c r="B21" s="12" t="s">
        <v>18</v>
      </c>
      <c r="C21" s="6">
        <v>1052842000</v>
      </c>
      <c r="D21" s="6">
        <v>935347350.4699993</v>
      </c>
      <c r="E21" s="6">
        <f t="shared" si="1"/>
        <v>117494649.53000069</v>
      </c>
      <c r="F21" s="6">
        <v>1117452648.0200002</v>
      </c>
      <c r="G21" s="6">
        <v>1059183952.7100002</v>
      </c>
      <c r="H21" s="6">
        <f t="shared" si="2"/>
        <v>58268695.31000006</v>
      </c>
      <c r="I21" s="6">
        <v>916947596.7900003</v>
      </c>
      <c r="J21" s="6">
        <v>870348945.6200004</v>
      </c>
      <c r="K21" s="6">
        <f t="shared" si="3"/>
        <v>46598651.16999996</v>
      </c>
      <c r="L21" s="6">
        <v>873577439.3199997</v>
      </c>
      <c r="M21" s="6">
        <v>851527063.8499997</v>
      </c>
      <c r="N21" s="6">
        <f t="shared" si="4"/>
        <v>22050375.47000003</v>
      </c>
      <c r="O21" s="6">
        <v>886111509.1800003</v>
      </c>
      <c r="P21" s="6">
        <v>855164019.5400002</v>
      </c>
      <c r="Q21" s="6">
        <f t="shared" si="5"/>
        <v>30947489.640000105</v>
      </c>
      <c r="R21" s="6">
        <v>748534348.8599998</v>
      </c>
      <c r="S21" s="6">
        <v>752469531.9499995</v>
      </c>
      <c r="T21" s="6">
        <f t="shared" si="6"/>
        <v>-3935183.0899996758</v>
      </c>
      <c r="U21" s="6">
        <v>927572289.0699999</v>
      </c>
      <c r="V21" s="6">
        <v>923637758.9399999</v>
      </c>
      <c r="W21" s="6">
        <f t="shared" si="7"/>
        <v>3934530.129999995</v>
      </c>
      <c r="X21" s="6">
        <v>1031399599.4400004</v>
      </c>
      <c r="Y21" s="6">
        <v>997147915.6200007</v>
      </c>
      <c r="Z21" s="6">
        <f t="shared" si="8"/>
        <v>34251683.819999695</v>
      </c>
    </row>
    <row r="22" spans="2:26" ht="30" customHeight="1">
      <c r="B22" s="12" t="s">
        <v>19</v>
      </c>
      <c r="C22" s="6">
        <v>2412577517.74</v>
      </c>
      <c r="D22" s="6">
        <v>2352878211.46</v>
      </c>
      <c r="E22" s="6">
        <f t="shared" si="1"/>
        <v>59699306.27999973</v>
      </c>
      <c r="F22" s="6">
        <v>2303885285.709999</v>
      </c>
      <c r="G22" s="6">
        <v>2107882855.37</v>
      </c>
      <c r="H22" s="6">
        <f t="shared" si="2"/>
        <v>196002430.3399992</v>
      </c>
      <c r="I22" s="6">
        <v>2255651357.010002</v>
      </c>
      <c r="J22" s="6">
        <v>2113996309.62</v>
      </c>
      <c r="K22" s="6">
        <f t="shared" si="3"/>
        <v>141655047.39000225</v>
      </c>
      <c r="L22" s="6">
        <v>2282451161.4800014</v>
      </c>
      <c r="M22" s="6">
        <v>2176807338.4500003</v>
      </c>
      <c r="N22" s="6">
        <f t="shared" si="4"/>
        <v>105643823.03000116</v>
      </c>
      <c r="O22" s="6">
        <v>2318941234.2799973</v>
      </c>
      <c r="P22" s="6">
        <v>2204198624.059998</v>
      </c>
      <c r="Q22" s="6">
        <f t="shared" si="5"/>
        <v>114742610.21999931</v>
      </c>
      <c r="R22" s="6">
        <v>1970147043.6299996</v>
      </c>
      <c r="S22" s="6">
        <v>2074607375.2799997</v>
      </c>
      <c r="T22" s="6">
        <f t="shared" si="6"/>
        <v>-104460331.6500001</v>
      </c>
      <c r="U22" s="6">
        <v>2486056372.320003</v>
      </c>
      <c r="V22" s="6">
        <v>2468755400.150003</v>
      </c>
      <c r="W22" s="6">
        <f t="shared" si="7"/>
        <v>17300972.170000076</v>
      </c>
      <c r="X22" s="6">
        <v>2740360137.7700005</v>
      </c>
      <c r="Y22" s="6">
        <v>2654176631.9299994</v>
      </c>
      <c r="Z22" s="6">
        <f t="shared" si="8"/>
        <v>86183505.8400011</v>
      </c>
    </row>
    <row r="23" spans="2:26" ht="30" customHeight="1">
      <c r="B23" s="12" t="s">
        <v>20</v>
      </c>
      <c r="C23" s="6">
        <v>1045909161</v>
      </c>
      <c r="D23" s="6">
        <v>935534766.0000001</v>
      </c>
      <c r="E23" s="6">
        <f t="shared" si="1"/>
        <v>110374394.99999988</v>
      </c>
      <c r="F23" s="6">
        <v>906308119.2000005</v>
      </c>
      <c r="G23" s="6">
        <v>872123267.4700005</v>
      </c>
      <c r="H23" s="6">
        <f t="shared" si="2"/>
        <v>34184851.73000002</v>
      </c>
      <c r="I23" s="6">
        <v>989630683.4800004</v>
      </c>
      <c r="J23" s="6">
        <v>874442230.4800005</v>
      </c>
      <c r="K23" s="6">
        <f t="shared" si="3"/>
        <v>115188452.99999988</v>
      </c>
      <c r="L23" s="6">
        <v>947400170.4499997</v>
      </c>
      <c r="M23" s="6">
        <v>906712658.9399999</v>
      </c>
      <c r="N23" s="6">
        <f t="shared" si="4"/>
        <v>40687511.50999975</v>
      </c>
      <c r="O23" s="6">
        <v>933716967.6700004</v>
      </c>
      <c r="P23" s="6">
        <v>891973733.7000002</v>
      </c>
      <c r="Q23" s="6">
        <f t="shared" si="5"/>
        <v>41743233.97000027</v>
      </c>
      <c r="R23" s="6">
        <v>796428209.1099997</v>
      </c>
      <c r="S23" s="6">
        <v>779322556.2999997</v>
      </c>
      <c r="T23" s="6">
        <f t="shared" si="6"/>
        <v>17105652.809999943</v>
      </c>
      <c r="U23" s="6">
        <v>968863640.3300002</v>
      </c>
      <c r="V23" s="6">
        <v>961007006.8500003</v>
      </c>
      <c r="W23" s="6">
        <f t="shared" si="7"/>
        <v>7856633.4799999</v>
      </c>
      <c r="X23" s="6">
        <v>1066074900.0599997</v>
      </c>
      <c r="Y23" s="6">
        <v>1055879214.5399997</v>
      </c>
      <c r="Z23" s="6">
        <f t="shared" si="8"/>
        <v>10195685.51999998</v>
      </c>
    </row>
    <row r="24" spans="2:26" ht="30" customHeight="1">
      <c r="B24" s="12" t="s">
        <v>21</v>
      </c>
      <c r="C24" s="6">
        <v>1373584112.8300002</v>
      </c>
      <c r="D24" s="6">
        <v>1356486108.4600003</v>
      </c>
      <c r="E24" s="6">
        <f t="shared" si="1"/>
        <v>17098004.369999886</v>
      </c>
      <c r="F24" s="6">
        <v>1247146342.8400006</v>
      </c>
      <c r="G24" s="6">
        <v>1237210809.2300003</v>
      </c>
      <c r="H24" s="6">
        <f t="shared" si="2"/>
        <v>9935533.610000372</v>
      </c>
      <c r="I24" s="6">
        <v>1205246202.5199995</v>
      </c>
      <c r="J24" s="6">
        <v>1141505463.6599998</v>
      </c>
      <c r="K24" s="6">
        <f t="shared" si="3"/>
        <v>63740738.85999966</v>
      </c>
      <c r="L24" s="6">
        <v>1217589699.7599998</v>
      </c>
      <c r="M24" s="6">
        <v>1182354663.1900003</v>
      </c>
      <c r="N24" s="6">
        <f t="shared" si="4"/>
        <v>35235036.56999946</v>
      </c>
      <c r="O24" s="6">
        <v>1265863202.5299993</v>
      </c>
      <c r="P24" s="6">
        <v>1208311023.4299996</v>
      </c>
      <c r="Q24" s="6">
        <f t="shared" si="5"/>
        <v>57552179.099999666</v>
      </c>
      <c r="R24" s="6">
        <v>1102649695.9499993</v>
      </c>
      <c r="S24" s="6">
        <v>1083787976.889999</v>
      </c>
      <c r="T24" s="6">
        <f t="shared" si="6"/>
        <v>18861719.06000042</v>
      </c>
      <c r="U24" s="6">
        <v>1385460001.3500004</v>
      </c>
      <c r="V24" s="6">
        <v>1372499395.3600006</v>
      </c>
      <c r="W24" s="6">
        <f t="shared" si="7"/>
        <v>12960605.989999771</v>
      </c>
      <c r="X24" s="6">
        <v>1506446073.43</v>
      </c>
      <c r="Y24" s="6">
        <v>1486696272.9200003</v>
      </c>
      <c r="Z24" s="6">
        <f t="shared" si="8"/>
        <v>19749800.509999752</v>
      </c>
    </row>
    <row r="25" spans="2:26" ht="30" customHeight="1">
      <c r="B25" s="12" t="s">
        <v>22</v>
      </c>
      <c r="C25" s="6">
        <v>959394806.02</v>
      </c>
      <c r="D25" s="6">
        <v>871183125.5900002</v>
      </c>
      <c r="E25" s="6">
        <f t="shared" si="1"/>
        <v>88211680.42999983</v>
      </c>
      <c r="F25" s="6">
        <v>878432988.7100003</v>
      </c>
      <c r="G25" s="6">
        <v>836175413.8000002</v>
      </c>
      <c r="H25" s="6">
        <f t="shared" si="2"/>
        <v>42257574.910000086</v>
      </c>
      <c r="I25" s="6">
        <v>931808875.7100004</v>
      </c>
      <c r="J25" s="6">
        <v>850095577.8500004</v>
      </c>
      <c r="K25" s="6">
        <f t="shared" si="3"/>
        <v>81713297.86000001</v>
      </c>
      <c r="L25" s="6">
        <v>871917754.1200005</v>
      </c>
      <c r="M25" s="6">
        <v>821712090.0400003</v>
      </c>
      <c r="N25" s="6">
        <f t="shared" si="4"/>
        <v>50205664.08000016</v>
      </c>
      <c r="O25" s="6">
        <v>878090274.7100002</v>
      </c>
      <c r="P25" s="6">
        <v>833112386.5600002</v>
      </c>
      <c r="Q25" s="6">
        <f t="shared" si="5"/>
        <v>44977888.149999976</v>
      </c>
      <c r="R25" s="6">
        <v>759749578.1700009</v>
      </c>
      <c r="S25" s="6">
        <v>746036733.2000009</v>
      </c>
      <c r="T25" s="6">
        <f t="shared" si="6"/>
        <v>13712844.970000029</v>
      </c>
      <c r="U25" s="6">
        <v>949617670.3099998</v>
      </c>
      <c r="V25" s="6">
        <v>946130190.7799997</v>
      </c>
      <c r="W25" s="6">
        <f t="shared" si="7"/>
        <v>3487479.5300000906</v>
      </c>
      <c r="X25" s="6">
        <v>1027479958.2599998</v>
      </c>
      <c r="Y25" s="6">
        <v>1020575379.7499998</v>
      </c>
      <c r="Z25" s="6">
        <f t="shared" si="8"/>
        <v>6904578.50999999</v>
      </c>
    </row>
    <row r="26" spans="2:26" ht="30" customHeight="1">
      <c r="B26" s="12" t="s">
        <v>23</v>
      </c>
      <c r="C26" s="6">
        <v>855396736</v>
      </c>
      <c r="D26" s="6">
        <v>811547934.3500004</v>
      </c>
      <c r="E26" s="6">
        <f t="shared" si="1"/>
        <v>43848801.64999962</v>
      </c>
      <c r="F26" s="6">
        <v>799934231.6500003</v>
      </c>
      <c r="G26" s="6">
        <v>782393657.4900005</v>
      </c>
      <c r="H26" s="6">
        <f t="shared" si="2"/>
        <v>17540574.159999847</v>
      </c>
      <c r="I26" s="6">
        <v>816830632.1600002</v>
      </c>
      <c r="J26" s="6">
        <v>764507791.8600001</v>
      </c>
      <c r="K26" s="6">
        <f t="shared" si="3"/>
        <v>52322840.30000007</v>
      </c>
      <c r="L26" s="6">
        <v>844353277.2</v>
      </c>
      <c r="M26" s="6">
        <v>794836793.7900001</v>
      </c>
      <c r="N26" s="6">
        <f t="shared" si="4"/>
        <v>49516483.40999997</v>
      </c>
      <c r="O26" s="6">
        <v>866775935.9599998</v>
      </c>
      <c r="P26" s="6">
        <v>829412574.9199997</v>
      </c>
      <c r="Q26" s="6">
        <f t="shared" si="5"/>
        <v>37363361.04000008</v>
      </c>
      <c r="R26" s="6">
        <v>746582801.1599995</v>
      </c>
      <c r="S26" s="6">
        <v>719803318.0099994</v>
      </c>
      <c r="T26" s="6">
        <f t="shared" si="6"/>
        <v>26779483.150000095</v>
      </c>
      <c r="U26" s="6">
        <v>913348078.3299999</v>
      </c>
      <c r="V26" s="6">
        <v>909504812.33</v>
      </c>
      <c r="W26" s="6">
        <f t="shared" si="7"/>
        <v>3843265.999999881</v>
      </c>
      <c r="X26" s="6">
        <v>1062171250.8700004</v>
      </c>
      <c r="Y26" s="6">
        <v>1007366006.7300003</v>
      </c>
      <c r="Z26" s="6">
        <f t="shared" si="8"/>
        <v>54805244.140000105</v>
      </c>
    </row>
    <row r="27" spans="2:26" ht="30" customHeight="1">
      <c r="B27" s="12" t="s">
        <v>24</v>
      </c>
      <c r="C27" s="6">
        <v>2560777474.4</v>
      </c>
      <c r="D27" s="6">
        <v>2499295405.4</v>
      </c>
      <c r="E27" s="6">
        <f t="shared" si="1"/>
        <v>61482069</v>
      </c>
      <c r="F27" s="6">
        <v>2323961814.179999</v>
      </c>
      <c r="G27" s="6">
        <v>2283728898.189999</v>
      </c>
      <c r="H27" s="6">
        <f t="shared" si="2"/>
        <v>40232915.98999977</v>
      </c>
      <c r="I27" s="6">
        <v>2372078448.13</v>
      </c>
      <c r="J27" s="6">
        <v>2216772438.709999</v>
      </c>
      <c r="K27" s="6">
        <f t="shared" si="3"/>
        <v>155306009.42000103</v>
      </c>
      <c r="L27" s="6">
        <v>2364582919.1700006</v>
      </c>
      <c r="M27" s="6">
        <v>2252294094.5500007</v>
      </c>
      <c r="N27" s="6">
        <f t="shared" si="4"/>
        <v>112288824.61999989</v>
      </c>
      <c r="O27" s="6">
        <v>2463593377.140003</v>
      </c>
      <c r="P27" s="6">
        <v>2342867873.870003</v>
      </c>
      <c r="Q27" s="6">
        <f t="shared" si="5"/>
        <v>120725503.26999998</v>
      </c>
      <c r="R27" s="6">
        <v>2114550832.6799998</v>
      </c>
      <c r="S27" s="6">
        <v>2082144753.9999998</v>
      </c>
      <c r="T27" s="6">
        <f t="shared" si="6"/>
        <v>32406078.680000067</v>
      </c>
      <c r="U27" s="6">
        <v>2595516646.0599985</v>
      </c>
      <c r="V27" s="6">
        <v>2587245274.3799987</v>
      </c>
      <c r="W27" s="6">
        <f t="shared" si="7"/>
        <v>8271371.679999828</v>
      </c>
      <c r="X27" s="6">
        <v>2822446133.369997</v>
      </c>
      <c r="Y27" s="6">
        <v>2784621664.9399967</v>
      </c>
      <c r="Z27" s="6">
        <f t="shared" si="8"/>
        <v>37824468.430000305</v>
      </c>
    </row>
    <row r="28" spans="2:26" ht="30" customHeight="1">
      <c r="B28" s="12" t="s">
        <v>25</v>
      </c>
      <c r="C28" s="6">
        <v>908824519</v>
      </c>
      <c r="D28" s="6">
        <v>863500001.1300001</v>
      </c>
      <c r="E28" s="6">
        <f t="shared" si="1"/>
        <v>45324517.869999886</v>
      </c>
      <c r="F28" s="6">
        <v>835778919.8700002</v>
      </c>
      <c r="G28" s="6">
        <v>809291334.7400005</v>
      </c>
      <c r="H28" s="6">
        <f t="shared" si="2"/>
        <v>26487585.129999757</v>
      </c>
      <c r="I28" s="6">
        <v>849955142.33</v>
      </c>
      <c r="J28" s="6">
        <v>792497980.51</v>
      </c>
      <c r="K28" s="6">
        <f t="shared" si="3"/>
        <v>57457161.82000005</v>
      </c>
      <c r="L28" s="6">
        <v>823044841.4300003</v>
      </c>
      <c r="M28" s="6">
        <v>790118008.9100002</v>
      </c>
      <c r="N28" s="6">
        <f t="shared" si="4"/>
        <v>32926832.5200001</v>
      </c>
      <c r="O28" s="6">
        <v>865004741.5300001</v>
      </c>
      <c r="P28" s="6">
        <v>829088001.8699999</v>
      </c>
      <c r="Q28" s="6">
        <f t="shared" si="5"/>
        <v>35916739.660000205</v>
      </c>
      <c r="R28" s="6">
        <v>706998668.97</v>
      </c>
      <c r="S28" s="6">
        <v>709375626.3800001</v>
      </c>
      <c r="T28" s="6">
        <f t="shared" si="6"/>
        <v>-2376957.410000086</v>
      </c>
      <c r="U28" s="6">
        <v>910735375.38</v>
      </c>
      <c r="V28" s="6">
        <v>906416870.07</v>
      </c>
      <c r="W28" s="6">
        <f t="shared" si="7"/>
        <v>4318505.309999943</v>
      </c>
      <c r="X28" s="6">
        <v>1006443065.53</v>
      </c>
      <c r="Y28" s="6">
        <v>988305276.8100001</v>
      </c>
      <c r="Z28" s="6">
        <f t="shared" si="8"/>
        <v>18137788.71999991</v>
      </c>
    </row>
    <row r="29" spans="2:26" ht="30" customHeight="1">
      <c r="B29" s="12" t="s">
        <v>26</v>
      </c>
      <c r="C29" s="6">
        <v>1373073000</v>
      </c>
      <c r="D29" s="6">
        <v>1307740170.069999</v>
      </c>
      <c r="E29" s="6">
        <f t="shared" si="1"/>
        <v>65332829.93000102</v>
      </c>
      <c r="F29" s="6">
        <v>1139523962.0800002</v>
      </c>
      <c r="G29" s="6">
        <v>1133462549.2700002</v>
      </c>
      <c r="H29" s="6">
        <f t="shared" si="2"/>
        <v>6061412.809999943</v>
      </c>
      <c r="I29" s="6">
        <v>1170048172.1899996</v>
      </c>
      <c r="J29" s="6">
        <v>1116493476.31</v>
      </c>
      <c r="K29" s="6">
        <f t="shared" si="3"/>
        <v>53554695.87999964</v>
      </c>
      <c r="L29" s="6">
        <v>1168674270.7599995</v>
      </c>
      <c r="M29" s="6">
        <v>1110533493.0099998</v>
      </c>
      <c r="N29" s="6">
        <f t="shared" si="4"/>
        <v>58140777.74999976</v>
      </c>
      <c r="O29" s="6">
        <v>1214567853.2299998</v>
      </c>
      <c r="P29" s="6">
        <v>1170576188.4299998</v>
      </c>
      <c r="Q29" s="6">
        <f t="shared" si="5"/>
        <v>43991664.79999995</v>
      </c>
      <c r="R29" s="6">
        <v>994683029.9599998</v>
      </c>
      <c r="S29" s="6">
        <v>984541609.8499998</v>
      </c>
      <c r="T29" s="6">
        <f t="shared" si="6"/>
        <v>10141420.110000014</v>
      </c>
      <c r="U29" s="6">
        <v>1253882743.8699996</v>
      </c>
      <c r="V29" s="6">
        <v>1248204266.5299997</v>
      </c>
      <c r="W29" s="6">
        <f t="shared" si="7"/>
        <v>5678477.339999914</v>
      </c>
      <c r="X29" s="6">
        <v>1389487084.07</v>
      </c>
      <c r="Y29" s="6">
        <v>1380987459.11</v>
      </c>
      <c r="Z29" s="6">
        <f t="shared" si="8"/>
        <v>8499624.960000038</v>
      </c>
    </row>
    <row r="30" spans="2:26" ht="30" customHeight="1">
      <c r="B30" s="12" t="s">
        <v>27</v>
      </c>
      <c r="C30" s="6">
        <v>2977744286.51</v>
      </c>
      <c r="D30" s="6">
        <v>2925186789.000001</v>
      </c>
      <c r="E30" s="6">
        <f t="shared" si="1"/>
        <v>52557497.509999275</v>
      </c>
      <c r="F30" s="6">
        <v>2639000975.3100014</v>
      </c>
      <c r="G30" s="6">
        <v>2627060304.910001</v>
      </c>
      <c r="H30" s="6">
        <f t="shared" si="2"/>
        <v>11940670.400000572</v>
      </c>
      <c r="I30" s="6">
        <v>2537664235.3300037</v>
      </c>
      <c r="J30" s="6">
        <v>2462405648.990003</v>
      </c>
      <c r="K30" s="6">
        <f t="shared" si="3"/>
        <v>75258586.34000063</v>
      </c>
      <c r="L30" s="6">
        <v>2605433060.880001</v>
      </c>
      <c r="M30" s="6">
        <v>2537770450.360001</v>
      </c>
      <c r="N30" s="6">
        <f t="shared" si="4"/>
        <v>67662610.51999998</v>
      </c>
      <c r="O30" s="6">
        <v>2748962252.279997</v>
      </c>
      <c r="P30" s="6">
        <v>2661892148.7999973</v>
      </c>
      <c r="Q30" s="6">
        <f t="shared" si="5"/>
        <v>87070103.47999954</v>
      </c>
      <c r="R30" s="6">
        <v>2345010701.9199996</v>
      </c>
      <c r="S30" s="6">
        <v>2346010923.250001</v>
      </c>
      <c r="T30" s="6">
        <f t="shared" si="6"/>
        <v>-1000221.3300013542</v>
      </c>
      <c r="U30" s="6">
        <v>2959761454.399998</v>
      </c>
      <c r="V30" s="6">
        <v>2934215117.879998</v>
      </c>
      <c r="W30" s="6">
        <f t="shared" si="7"/>
        <v>25546336.51999998</v>
      </c>
      <c r="X30" s="6">
        <v>3256885555.899998</v>
      </c>
      <c r="Y30" s="6">
        <v>3214801272.9499984</v>
      </c>
      <c r="Z30" s="6">
        <f t="shared" si="8"/>
        <v>42084282.94999981</v>
      </c>
    </row>
    <row r="32" ht="15">
      <c r="B32" s="4" t="s">
        <v>4</v>
      </c>
    </row>
  </sheetData>
  <sheetProtection/>
  <mergeCells count="9">
    <mergeCell ref="R15:T15"/>
    <mergeCell ref="U15:W15"/>
    <mergeCell ref="X15:Z15"/>
    <mergeCell ref="C4:E4"/>
    <mergeCell ref="C15:E15"/>
    <mergeCell ref="F15:H15"/>
    <mergeCell ref="I15:K15"/>
    <mergeCell ref="L15:N15"/>
    <mergeCell ref="O15:Q15"/>
  </mergeCells>
  <printOptions horizontalCentered="1"/>
  <pageMargins left="0" right="0" top="0.7874015748031497" bottom="0.7874015748031497" header="0.31496062992125984" footer="0.31496062992125984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Radek Skořepa</dc:creator>
  <cp:keywords/>
  <dc:description/>
  <cp:lastModifiedBy>Schimmer David 331253</cp:lastModifiedBy>
  <cp:lastPrinted>2018-03-27T08:13:56Z</cp:lastPrinted>
  <dcterms:created xsi:type="dcterms:W3CDTF">2018-03-27T07:46:26Z</dcterms:created>
  <dcterms:modified xsi:type="dcterms:W3CDTF">2018-04-03T12:43:41Z</dcterms:modified>
  <cp:category/>
  <cp:version/>
  <cp:contentType/>
  <cp:contentStatus/>
</cp:coreProperties>
</file>